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ector\Desktop\vero\dif\ASEG\4to. cuatrimestre\"/>
    </mc:Choice>
  </mc:AlternateContent>
  <bookViews>
    <workbookView xWindow="0" yWindow="0" windowWidth="20490" windowHeight="7755"/>
  </bookViews>
  <sheets>
    <sheet name="EAI" sheetId="4" r:id="rId1"/>
  </sheets>
  <definedNames>
    <definedName name="_xlnm._FilterDatabase" localSheetId="0" hidden="1">EAI!#REF!</definedName>
    <definedName name="_xlnm.Print_Area" localSheetId="0">EAI!$A$1:$G$55</definedName>
  </definedNames>
  <calcPr calcId="162913"/>
  <fileRecoveryPr autoRecover="0"/>
</workbook>
</file>

<file path=xl/calcChain.xml><?xml version="1.0" encoding="utf-8"?>
<calcChain xmlns="http://schemas.openxmlformats.org/spreadsheetml/2006/main">
  <c r="D13" i="4" l="1"/>
  <c r="E13" i="4" s="1"/>
  <c r="F13" i="4" s="1"/>
  <c r="G13" i="4" l="1"/>
  <c r="G12" i="4"/>
  <c r="G34" i="4"/>
  <c r="G11" i="4"/>
  <c r="G10" i="4"/>
  <c r="B33" i="4" l="1"/>
  <c r="G33" i="4" l="1"/>
  <c r="G9" i="4" l="1"/>
  <c r="E40" i="4" l="1"/>
  <c r="E16" i="4"/>
  <c r="F16" i="4"/>
  <c r="G38" i="4" l="1"/>
  <c r="G28" i="4" l="1"/>
  <c r="G35" i="4"/>
  <c r="G14" i="4"/>
  <c r="F40" i="4" l="1"/>
  <c r="C40" i="4"/>
  <c r="B40" i="4"/>
  <c r="F31" i="4"/>
  <c r="E31" i="4"/>
  <c r="D37" i="4"/>
  <c r="G37" i="4"/>
  <c r="F37" i="4"/>
  <c r="E37" i="4"/>
  <c r="C37" i="4"/>
  <c r="B37" i="4"/>
  <c r="F21" i="4"/>
  <c r="E21" i="4"/>
  <c r="C21" i="4"/>
  <c r="B21" i="4"/>
  <c r="B16" i="4"/>
  <c r="C31" i="4" l="1"/>
  <c r="B31" i="4"/>
  <c r="G21" i="4"/>
  <c r="D21" i="4"/>
  <c r="G16" i="4"/>
  <c r="G17" i="4" s="1"/>
  <c r="D40" i="4" l="1"/>
  <c r="G40" i="4"/>
  <c r="G41" i="4" s="1"/>
  <c r="G31" i="4"/>
  <c r="D31" i="4"/>
  <c r="D16" i="4" l="1"/>
  <c r="C16" i="4"/>
</calcChain>
</file>

<file path=xl/sharedStrings.xml><?xml version="1.0" encoding="utf-8"?>
<sst xmlns="http://schemas.openxmlformats.org/spreadsheetml/2006/main" count="63" uniqueCount="40">
  <si>
    <t>Ingresos</t>
  </si>
  <si>
    <t>Rubro de Ingresos</t>
  </si>
  <si>
    <t>Estimado</t>
  </si>
  <si>
    <t>Ampliaciones y Reducciones</t>
  </si>
  <si>
    <t>Modificado</t>
  </si>
  <si>
    <t>Devengado</t>
  </si>
  <si>
    <t>Recaudado</t>
  </si>
  <si>
    <t>Diferencia</t>
  </si>
  <si>
    <t>(1)</t>
  </si>
  <si>
    <t>(2)</t>
  </si>
  <si>
    <t>(3 = 1 + 2)</t>
  </si>
  <si>
    <t>(4)</t>
  </si>
  <si>
    <t>(5)</t>
  </si>
  <si>
    <t>(6 = 5 - 1)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</si>
  <si>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</si>
  <si>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</si>
  <si>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</si>
  <si>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</si>
  <si>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</si>
  <si>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</si>
  <si>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</si>
  <si>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</si>
  <si>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</si>
  <si>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</si>
  <si>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</si>
  <si>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</si>
  <si>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</si>
  <si>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</si>
  <si>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</si>
  <si>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</si>
  <si>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</si>
  <si>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</si>
  <si>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</si>
  <si>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</si>
  <si>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</si>
  <si>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</si>
  <si>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</si>
  <si>
    <t>Ingresos de los Entes Públicos de los Poderes Legislativo y Judicial, de los Órganos Autónomos y del Sector Paraestatal o Paramunicipal, así como de las Empresas Productivas del Estado</t>
  </si>
  <si>
    <t>Bajo protesta de decir verdad declaramos que los Estados Financieros y sus notas, son razonablemente correctos y son responsabilidad del emisor.</t>
  </si>
  <si>
    <t>Procuraduria Auxiliar de Protección a Niñas,Niños y Adolescentes en el Municipio de León,Guanajuato
Estado Analítico de Ingresos
Del 1 de octubre al 31 de diciembre 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</si>
</sst>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[$€-2]* #,##0.00_-;\-[$€-2]* #,##0.00_-;_-[$€-2]* &quot;-&quot;??_-"/>
    <numFmt numFmtId="167" formatCode="General_)"/>
  </numFmts>
  <fonts count="12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  <font>
      <vertAlign val="superscript"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8">
    <xf numFmtId="0" fontId="0" fillId="0" borderId="0"/>
    <xf numFmtId="167" fontId="1" fillId="0" borderId="0"/>
    <xf numFmtId="166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55">
    <xf numFmtId="0" fontId="0" fillId="0" borderId="0" xfId="0"/>
    <xf numFmtId="0" fontId="3" fillId="0" borderId="0" xfId="8" applyFont="1" applyAlignment="1" applyProtection="1">
      <alignment horizontal="center" vertical="top"/>
      <protection locked="0"/>
    </xf>
    <xf numFmtId="0" fontId="3" fillId="0" borderId="0" xfId="8" applyFont="1" applyAlignment="1" applyProtection="1">
      <alignment vertical="top"/>
      <protection locked="0"/>
    </xf>
    <xf numFmtId="0" fontId="6" fillId="0" borderId="0" xfId="8" applyFont="1" applyAlignment="1" applyProtection="1">
      <alignment vertical="top"/>
      <protection locked="0"/>
    </xf>
    <xf numFmtId="0" fontId="8" fillId="2" borderId="7" xfId="8" applyFont="1" applyFill="1" applyBorder="1" applyAlignment="1">
      <alignment horizontal="center" vertical="center" wrapText="1"/>
    </xf>
    <xf numFmtId="0" fontId="8" fillId="2" borderId="4" xfId="8" applyFont="1" applyFill="1" applyBorder="1" applyAlignment="1">
      <alignment horizontal="center" vertical="center" wrapText="1"/>
    </xf>
    <xf numFmtId="0" fontId="8" fillId="2" borderId="5" xfId="8" applyFont="1" applyFill="1" applyBorder="1" applyAlignment="1">
      <alignment horizontal="center" vertical="center" wrapText="1"/>
    </xf>
    <xf numFmtId="0" fontId="8" fillId="2" borderId="7" xfId="8" quotePrefix="1" applyFont="1" applyFill="1" applyBorder="1" applyAlignment="1">
      <alignment horizontal="center" vertical="center" wrapText="1"/>
    </xf>
    <xf numFmtId="0" fontId="8" fillId="2" borderId="4" xfId="8" quotePrefix="1" applyFont="1" applyFill="1" applyBorder="1" applyAlignment="1">
      <alignment horizontal="center" vertical="center" wrapText="1"/>
    </xf>
    <xf numFmtId="0" fontId="8" fillId="0" borderId="6" xfId="8" applyFont="1" applyBorder="1" applyAlignment="1" applyProtection="1">
      <alignment horizontal="left" vertical="top" indent="3"/>
      <protection locked="0"/>
    </xf>
    <xf numFmtId="4" fontId="7" fillId="0" borderId="6" xfId="8" applyNumberFormat="1" applyFont="1" applyBorder="1" applyAlignment="1" applyProtection="1">
      <alignment vertical="top"/>
      <protection locked="0"/>
    </xf>
    <xf numFmtId="4" fontId="7" fillId="0" borderId="9" xfId="8" applyNumberFormat="1" applyFont="1" applyBorder="1" applyAlignment="1" applyProtection="1">
      <alignment vertical="top"/>
      <protection locked="0"/>
    </xf>
    <xf numFmtId="4" fontId="3" fillId="0" borderId="10" xfId="8" applyNumberFormat="1" applyFont="1" applyBorder="1" applyAlignment="1" applyProtection="1">
      <alignment vertical="top"/>
      <protection locked="0"/>
    </xf>
    <xf numFmtId="0" fontId="7" fillId="0" borderId="0" xfId="8" applyFont="1" applyAlignment="1">
      <alignment horizontal="left" vertical="top" wrapText="1"/>
    </xf>
    <xf numFmtId="0" fontId="8" fillId="0" borderId="6" xfId="8" applyFont="1" applyBorder="1" applyAlignment="1">
      <alignment horizontal="center" vertical="top" wrapText="1"/>
    </xf>
    <xf numFmtId="4" fontId="3" fillId="0" borderId="9" xfId="8" applyNumberFormat="1" applyFont="1" applyBorder="1" applyAlignment="1" applyProtection="1">
      <alignment vertical="top"/>
      <protection locked="0"/>
    </xf>
    <xf numFmtId="4" fontId="3" fillId="0" borderId="11" xfId="8" applyNumberFormat="1" applyFont="1" applyBorder="1" applyAlignment="1" applyProtection="1">
      <alignment vertical="top"/>
      <protection locked="0"/>
    </xf>
    <xf numFmtId="4" fontId="7" fillId="0" borderId="4" xfId="8" applyNumberFormat="1" applyFont="1" applyBorder="1" applyAlignment="1" applyProtection="1">
      <alignment vertical="top"/>
      <protection locked="0"/>
    </xf>
    <xf numFmtId="4" fontId="8" fillId="0" borderId="9" xfId="8" applyNumberFormat="1" applyFont="1" applyBorder="1" applyAlignment="1" applyProtection="1">
      <alignment vertical="top"/>
      <protection locked="0"/>
    </xf>
    <xf numFmtId="4" fontId="7" fillId="0" borderId="11" xfId="8" applyNumberFormat="1" applyFont="1" applyBorder="1" applyAlignment="1" applyProtection="1">
      <alignment vertical="top"/>
      <protection locked="0"/>
    </xf>
    <xf numFmtId="4" fontId="8" fillId="0" borderId="11" xfId="8" applyNumberFormat="1" applyFont="1" applyBorder="1" applyAlignment="1" applyProtection="1">
      <alignment vertical="top"/>
      <protection locked="0"/>
    </xf>
    <xf numFmtId="4" fontId="7" fillId="0" borderId="10" xfId="8" applyNumberFormat="1" applyFont="1" applyBorder="1" applyAlignment="1" applyProtection="1">
      <alignment vertical="top"/>
      <protection locked="0"/>
    </xf>
    <xf numFmtId="0" fontId="7" fillId="0" borderId="8" xfId="8" applyFont="1" applyBorder="1" applyAlignment="1" applyProtection="1">
      <alignment vertical="top"/>
      <protection locked="0"/>
    </xf>
    <xf numFmtId="4" fontId="7" fillId="0" borderId="8" xfId="8" applyNumberFormat="1" applyFont="1" applyBorder="1" applyAlignment="1" applyProtection="1">
      <alignment vertical="top"/>
      <protection locked="0"/>
    </xf>
    <xf numFmtId="4" fontId="8" fillId="0" borderId="5" xfId="8" applyNumberFormat="1" applyFont="1" applyBorder="1" applyAlignment="1" applyProtection="1">
      <alignment vertical="top"/>
      <protection locked="0"/>
    </xf>
    <xf numFmtId="4" fontId="8" fillId="0" borderId="7" xfId="8" applyNumberFormat="1" applyFont="1" applyBorder="1" applyAlignment="1" applyProtection="1">
      <alignment vertical="top"/>
      <protection locked="0"/>
    </xf>
    <xf numFmtId="4" fontId="7" fillId="0" borderId="1" xfId="8" applyNumberFormat="1" applyFont="1" applyBorder="1" applyAlignment="1" applyProtection="1">
      <alignment vertical="top"/>
      <protection locked="0"/>
    </xf>
    <xf numFmtId="4" fontId="8" fillId="0" borderId="6" xfId="8" applyNumberFormat="1" applyFont="1" applyBorder="1" applyAlignment="1" applyProtection="1">
      <alignment vertical="top"/>
      <protection locked="0"/>
    </xf>
    <xf numFmtId="0" fontId="0" fillId="0" borderId="0" xfId="8" applyFont="1" applyAlignment="1" applyProtection="1">
      <alignment vertical="top" wrapText="1"/>
      <protection locked="0"/>
    </xf>
    <xf numFmtId="0" fontId="0" fillId="0" borderId="0" xfId="8" applyFont="1" applyAlignment="1" applyProtection="1">
      <alignment vertical="top"/>
      <protection locked="0"/>
    </xf>
    <xf numFmtId="0" fontId="8" fillId="0" borderId="3" xfId="8" applyFont="1" applyBorder="1" applyAlignment="1">
      <alignment horizontal="left" vertical="top"/>
    </xf>
    <xf numFmtId="0" fontId="8" fillId="0" borderId="3" xfId="8" applyFont="1" applyBorder="1" applyAlignment="1">
      <alignment vertical="top"/>
    </xf>
    <xf numFmtId="0" fontId="8" fillId="2" borderId="9" xfId="8" applyFont="1" applyFill="1" applyBorder="1" applyAlignment="1">
      <alignment horizontal="center" vertical="center" wrapText="1"/>
    </xf>
    <xf numFmtId="0" fontId="8" fillId="2" borderId="10" xfId="8" applyFont="1" applyFill="1" applyBorder="1" applyAlignment="1">
      <alignment horizontal="center" vertical="center" wrapText="1"/>
    </xf>
    <xf numFmtId="0" fontId="8" fillId="2" borderId="9" xfId="8" applyFont="1" applyFill="1" applyBorder="1" applyAlignment="1">
      <alignment horizontal="center" vertical="center"/>
    </xf>
    <xf numFmtId="0" fontId="8" fillId="2" borderId="11" xfId="8" applyFont="1" applyFill="1" applyBorder="1" applyAlignment="1">
      <alignment horizontal="center" vertical="center"/>
    </xf>
    <xf numFmtId="0" fontId="8" fillId="2" borderId="10" xfId="8" applyFont="1" applyFill="1" applyBorder="1" applyAlignment="1">
      <alignment horizontal="center" vertical="center"/>
    </xf>
    <xf numFmtId="0" fontId="3" fillId="0" borderId="0" xfId="8" applyFont="1" applyAlignment="1" applyProtection="1">
      <alignment horizontal="left" vertical="top" wrapText="1" indent="1"/>
      <protection locked="0"/>
    </xf>
    <xf numFmtId="0" fontId="7" fillId="0" borderId="0" xfId="8" applyFont="1" applyAlignment="1" applyProtection="1">
      <alignment horizontal="left" vertical="top" wrapText="1" indent="1"/>
      <protection locked="0"/>
    </xf>
    <xf numFmtId="0" fontId="8" fillId="2" borderId="11" xfId="8" applyFont="1" applyFill="1" applyBorder="1" applyAlignment="1">
      <alignment horizontal="center" vertical="center" wrapText="1"/>
    </xf>
    <xf numFmtId="0" fontId="7" fillId="0" borderId="0" xfId="8" applyFont="1" applyAlignment="1">
      <alignment horizontal="left" vertical="top" wrapText="1" indent="1"/>
    </xf>
    <xf numFmtId="0" fontId="8" fillId="0" borderId="3" xfId="8" applyFont="1" applyBorder="1" applyAlignment="1">
      <alignment horizontal="left" vertical="top" wrapText="1"/>
    </xf>
    <xf numFmtId="4" fontId="3" fillId="0" borderId="0" xfId="8" applyNumberFormat="1" applyFont="1" applyAlignment="1" applyProtection="1">
      <alignment vertical="top"/>
      <protection locked="0"/>
    </xf>
    <xf numFmtId="4" fontId="0" fillId="0" borderId="11" xfId="8" applyNumberFormat="1" applyFont="1" applyBorder="1" applyAlignment="1" applyProtection="1">
      <alignment vertical="top"/>
      <protection locked="0"/>
    </xf>
    <xf numFmtId="0" fontId="1" fillId="0" borderId="0" xfId="9" applyAlignment="1" applyProtection="1">
      <alignment horizontal="left" vertical="top" indent="1"/>
      <protection locked="0"/>
    </xf>
    <xf numFmtId="0" fontId="3" fillId="0" borderId="0" xfId="8" applyFont="1" applyAlignment="1" applyProtection="1">
      <alignment horizontal="left" vertical="top" wrapText="1"/>
      <protection locked="0"/>
    </xf>
    <xf numFmtId="0" fontId="0" fillId="0" borderId="0" xfId="8" applyFont="1" applyAlignment="1" applyProtection="1">
      <alignment vertical="top" wrapText="1"/>
      <protection locked="0"/>
    </xf>
    <xf numFmtId="0" fontId="6" fillId="2" borderId="2" xfId="8" applyFont="1" applyFill="1" applyBorder="1" applyAlignment="1" applyProtection="1">
      <alignment horizontal="center" vertical="top" wrapText="1"/>
      <protection locked="0"/>
    </xf>
    <xf numFmtId="0" fontId="6" fillId="2" borderId="8" xfId="8" applyFont="1" applyFill="1" applyBorder="1" applyAlignment="1" applyProtection="1">
      <alignment horizontal="center" vertical="top"/>
      <protection locked="0"/>
    </xf>
    <xf numFmtId="0" fontId="6" fillId="2" borderId="1" xfId="8" applyFont="1" applyFill="1" applyBorder="1" applyAlignment="1" applyProtection="1">
      <alignment horizontal="center" vertical="top"/>
      <protection locked="0"/>
    </xf>
    <xf numFmtId="0" fontId="8" fillId="2" borderId="9" xfId="8" applyFont="1" applyFill="1" applyBorder="1" applyAlignment="1">
      <alignment horizontal="center" vertical="center" wrapText="1"/>
    </xf>
    <xf numFmtId="0" fontId="8" fillId="2" borderId="10" xfId="8" applyFont="1" applyFill="1" applyBorder="1" applyAlignment="1">
      <alignment horizontal="center" vertical="center" wrapText="1"/>
    </xf>
    <xf numFmtId="0" fontId="8" fillId="2" borderId="5" xfId="8" applyFont="1" applyFill="1" applyBorder="1" applyAlignment="1" applyProtection="1">
      <alignment horizontal="center" vertical="center"/>
      <protection locked="0"/>
    </xf>
    <xf numFmtId="0" fontId="8" fillId="2" borderId="6" xfId="8" applyFont="1" applyFill="1" applyBorder="1" applyAlignment="1" applyProtection="1">
      <alignment horizontal="center" vertical="center"/>
      <protection locked="0"/>
    </xf>
    <xf numFmtId="0" fontId="8" fillId="2" borderId="7" xfId="8" applyFont="1" applyFill="1" applyBorder="1" applyAlignment="1" applyProtection="1">
      <alignment horizontal="center" vertical="center"/>
      <protection locked="0"/>
    </xf>
  </cellXfs>
  <cellStyles count="18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  <cellStyle name="Porcentual 2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787400</xdr:colOff>
      <xdr:row>49</xdr:row>
      <xdr:rowOff>109840</xdr:rowOff>
    </xdr:from>
    <xdr:to>
      <xdr:col>7</xdr:col>
      <xdr:colOff>457200</xdr:colOff>
      <xdr:row>55</xdr:row>
      <xdr:rowOff>30042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7400" y="9234790"/>
          <a:ext cx="9528175" cy="7774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3"/>
  <sheetViews>
    <sheetView showGridLines="0" tabSelected="1" topLeftCell="A34" zoomScaleNormal="100" workbookViewId="0">
      <selection activeCell="F48" sqref="F48"/>
    </sheetView>
  </sheetViews>
  <sheetFormatPr baseColWidth="10" defaultColWidth="12" defaultRowHeight="11.25" x14ac:dyDescent="0.2"/>
  <cols>
    <col min="1" max="1" width="62.5" style="2" customWidth="1"/>
    <col min="2" max="2" width="17.83203125" style="2" customWidth="1"/>
    <col min="3" max="3" width="19.83203125" style="2" customWidth="1"/>
    <col min="4" max="5" width="17.83203125" style="2" customWidth="1"/>
    <col min="6" max="6" width="18.83203125" style="2" customWidth="1"/>
    <col min="7" max="7" width="17.83203125" style="2" customWidth="1"/>
    <col min="8" max="8" width="16.1640625" style="2" customWidth="1"/>
    <col min="9" max="9" width="17.83203125" style="2" customWidth="1"/>
    <col min="10" max="10" width="12.6640625" style="2" bestFit="1" customWidth="1"/>
    <col min="11" max="11" width="12" style="2"/>
    <col min="12" max="12" width="13.83203125" style="2" customWidth="1"/>
    <col min="13" max="16384" width="12" style="2"/>
  </cols>
  <sheetData>
    <row r="1" spans="1:10" ht="33.6" customHeight="1" x14ac:dyDescent="0.2">
      <c r="A1" s="47" t="s">
        <v>39</v>
      </c>
      <c r="B1" s="48"/>
      <c r="C1" s="48"/>
      <c r="D1" s="48"/>
      <c r="E1" s="48"/>
      <c r="F1" s="48"/>
      <c r="G1" s="49"/>
    </row>
    <row r="2" spans="1:10" s="3" customFormat="1" x14ac:dyDescent="0.2">
      <c r="A2" s="34"/>
      <c r="B2" s="52" t="s">
        <v>0</v>
      </c>
      <c r="C2" s="53"/>
      <c r="D2" s="53"/>
      <c r="E2" s="53"/>
      <c r="F2" s="54"/>
      <c r="G2" s="50" t="s">
        <v>7</v>
      </c>
    </row>
    <row r="3" spans="1:10" s="1" customFormat="1" ht="24.95" customHeight="1" x14ac:dyDescent="0.2">
      <c r="A3" s="35" t="s">
        <v>1</v>
      </c>
      <c r="B3" s="4" t="s">
        <v>2</v>
      </c>
      <c r="C3" s="5" t="s">
        <v>3</v>
      </c>
      <c r="D3" s="5" t="s">
        <v>4</v>
      </c>
      <c r="E3" s="5" t="s">
        <v>5</v>
      </c>
      <c r="F3" s="6" t="s">
        <v>6</v>
      </c>
      <c r="G3" s="51"/>
    </row>
    <row r="4" spans="1:10" s="1" customFormat="1" x14ac:dyDescent="0.2">
      <c r="A4" s="36"/>
      <c r="B4" s="7" t="s">
        <v>8</v>
      </c>
      <c r="C4" s="8" t="s">
        <v>9</v>
      </c>
      <c r="D4" s="8" t="s">
        <v>10</v>
      </c>
      <c r="E4" s="8" t="s">
        <v>11</v>
      </c>
      <c r="F4" s="8" t="s">
        <v>12</v>
      </c>
      <c r="G4" s="8" t="s">
        <v>13</v>
      </c>
    </row>
    <row r="5" spans="1:10" x14ac:dyDescent="0.2">
      <c r="A5" s="37" t="s">
        <v>14</v>
      </c>
      <c r="B5" s="15">
        <v>0</v>
      </c>
      <c r="C5" s="15">
        <v>0</v>
      </c>
      <c r="D5" s="15">
        <v>0</v>
      </c>
      <c r="E5" s="15">
        <v>0</v>
      </c>
      <c r="F5" s="15">
        <v>0</v>
      </c>
      <c r="G5" s="15">
        <v>0</v>
      </c>
    </row>
    <row r="6" spans="1:10" x14ac:dyDescent="0.2">
      <c r="A6" s="38" t="s">
        <v>15</v>
      </c>
      <c r="B6" s="16">
        <v>0</v>
      </c>
      <c r="C6" s="16">
        <v>0</v>
      </c>
      <c r="D6" s="16">
        <v>0</v>
      </c>
      <c r="E6" s="16">
        <v>0</v>
      </c>
      <c r="F6" s="16">
        <v>0</v>
      </c>
      <c r="G6" s="16">
        <v>0</v>
      </c>
    </row>
    <row r="7" spans="1:10" x14ac:dyDescent="0.2">
      <c r="A7" s="37" t="s">
        <v>16</v>
      </c>
      <c r="B7" s="16">
        <v>0</v>
      </c>
      <c r="C7" s="16">
        <v>0</v>
      </c>
      <c r="D7" s="16">
        <v>0</v>
      </c>
      <c r="E7" s="16">
        <v>0</v>
      </c>
      <c r="F7" s="16">
        <v>0</v>
      </c>
      <c r="G7" s="16">
        <v>0</v>
      </c>
    </row>
    <row r="8" spans="1:10" x14ac:dyDescent="0.2">
      <c r="A8" s="37" t="s">
        <v>17</v>
      </c>
      <c r="B8" s="16">
        <v>0</v>
      </c>
      <c r="C8" s="16">
        <v>0</v>
      </c>
      <c r="D8" s="16">
        <v>0</v>
      </c>
      <c r="E8" s="16">
        <v>0</v>
      </c>
      <c r="F8" s="16">
        <v>0</v>
      </c>
      <c r="G8" s="16">
        <v>0</v>
      </c>
    </row>
    <row r="9" spans="1:10" x14ac:dyDescent="0.2">
      <c r="A9" s="37" t="s">
        <v>18</v>
      </c>
      <c r="B9" s="16">
        <v>0</v>
      </c>
      <c r="C9" s="16">
        <v>0</v>
      </c>
      <c r="D9" s="16">
        <v>0</v>
      </c>
      <c r="E9" s="43">
        <v>0</v>
      </c>
      <c r="F9" s="43">
        <v>0</v>
      </c>
      <c r="G9" s="16">
        <f t="shared" ref="G9:G14" si="0">F9-B9</f>
        <v>0</v>
      </c>
    </row>
    <row r="10" spans="1:10" x14ac:dyDescent="0.2">
      <c r="A10" s="38" t="s">
        <v>19</v>
      </c>
      <c r="B10" s="16">
        <v>0</v>
      </c>
      <c r="C10" s="16">
        <v>0</v>
      </c>
      <c r="D10" s="16">
        <v>0</v>
      </c>
      <c r="E10" s="16">
        <v>0</v>
      </c>
      <c r="F10" s="16">
        <v>0</v>
      </c>
      <c r="G10" s="16">
        <f t="shared" si="0"/>
        <v>0</v>
      </c>
    </row>
    <row r="11" spans="1:10" x14ac:dyDescent="0.2">
      <c r="A11" s="37" t="s">
        <v>20</v>
      </c>
      <c r="B11" s="16">
        <v>0</v>
      </c>
      <c r="C11" s="16">
        <v>0</v>
      </c>
      <c r="D11" s="16">
        <v>0</v>
      </c>
      <c r="E11" s="16">
        <v>0</v>
      </c>
      <c r="F11" s="16">
        <v>0</v>
      </c>
      <c r="G11" s="16">
        <f>F11-B11</f>
        <v>0</v>
      </c>
      <c r="I11" s="29"/>
    </row>
    <row r="12" spans="1:10" ht="22.5" x14ac:dyDescent="0.2">
      <c r="A12" s="37" t="s">
        <v>21</v>
      </c>
      <c r="B12" s="16">
        <v>0</v>
      </c>
      <c r="C12" s="16">
        <v>0</v>
      </c>
      <c r="D12" s="16">
        <v>0</v>
      </c>
      <c r="E12" s="16">
        <v>0</v>
      </c>
      <c r="F12" s="16">
        <v>0</v>
      </c>
      <c r="G12" s="16">
        <f>F12-B12</f>
        <v>0</v>
      </c>
      <c r="J12" s="42"/>
    </row>
    <row r="13" spans="1:10" ht="22.5" x14ac:dyDescent="0.2">
      <c r="A13" s="37" t="s">
        <v>22</v>
      </c>
      <c r="B13" s="16">
        <v>3665203.31</v>
      </c>
      <c r="C13" s="16">
        <v>0</v>
      </c>
      <c r="D13" s="16">
        <f>+B13</f>
        <v>3665203.31</v>
      </c>
      <c r="E13" s="16">
        <f>+D13</f>
        <v>3665203.31</v>
      </c>
      <c r="F13" s="16">
        <f>+E13</f>
        <v>3665203.31</v>
      </c>
      <c r="G13" s="16">
        <f>F13-B13</f>
        <v>0</v>
      </c>
      <c r="H13" s="42"/>
      <c r="I13" s="42"/>
      <c r="J13" s="42"/>
    </row>
    <row r="14" spans="1:10" x14ac:dyDescent="0.2">
      <c r="A14" s="37" t="s">
        <v>23</v>
      </c>
      <c r="B14" s="16">
        <v>0</v>
      </c>
      <c r="C14" s="16">
        <v>0</v>
      </c>
      <c r="D14" s="16">
        <v>0</v>
      </c>
      <c r="E14" s="16">
        <v>0</v>
      </c>
      <c r="F14" s="16">
        <v>0</v>
      </c>
      <c r="G14" s="16">
        <f t="shared" si="0"/>
        <v>0</v>
      </c>
    </row>
    <row r="15" spans="1:10" x14ac:dyDescent="0.2">
      <c r="B15" s="12"/>
      <c r="C15" s="12"/>
      <c r="D15" s="12"/>
      <c r="E15" s="12"/>
      <c r="F15" s="12"/>
      <c r="G15" s="12"/>
      <c r="I15" s="42"/>
    </row>
    <row r="16" spans="1:10" x14ac:dyDescent="0.2">
      <c r="A16" s="9" t="s">
        <v>24</v>
      </c>
      <c r="B16" s="17">
        <f>SUM(B5:B14)</f>
        <v>3665203.31</v>
      </c>
      <c r="C16" s="17">
        <f t="shared" ref="C16:G16" si="1">SUM(C5:C14)</f>
        <v>0</v>
      </c>
      <c r="D16" s="17">
        <f t="shared" si="1"/>
        <v>3665203.31</v>
      </c>
      <c r="E16" s="17">
        <f>SUM(E5:E14)</f>
        <v>3665203.31</v>
      </c>
      <c r="F16" s="10">
        <f>SUM(F5:F14)</f>
        <v>3665203.31</v>
      </c>
      <c r="G16" s="11">
        <f t="shared" si="1"/>
        <v>0</v>
      </c>
      <c r="H16" s="42"/>
      <c r="I16" s="42"/>
    </row>
    <row r="17" spans="1:7" x14ac:dyDescent="0.2">
      <c r="A17" s="22"/>
      <c r="B17" s="23"/>
      <c r="C17" s="23"/>
      <c r="D17" s="26"/>
      <c r="E17" s="24" t="s">
        <v>25</v>
      </c>
      <c r="F17" s="27"/>
      <c r="G17" s="21">
        <f>IF(G16&gt;0,G16,0)</f>
        <v>0</v>
      </c>
    </row>
    <row r="18" spans="1:7" ht="10.5" customHeight="1" x14ac:dyDescent="0.2">
      <c r="A18" s="32"/>
      <c r="B18" s="52" t="s">
        <v>0</v>
      </c>
      <c r="C18" s="53"/>
      <c r="D18" s="53"/>
      <c r="E18" s="53"/>
      <c r="F18" s="54"/>
      <c r="G18" s="50" t="s">
        <v>7</v>
      </c>
    </row>
    <row r="19" spans="1:7" ht="22.5" x14ac:dyDescent="0.2">
      <c r="A19" s="39" t="s">
        <v>26</v>
      </c>
      <c r="B19" s="4" t="s">
        <v>2</v>
      </c>
      <c r="C19" s="5" t="s">
        <v>3</v>
      </c>
      <c r="D19" s="5" t="s">
        <v>4</v>
      </c>
      <c r="E19" s="5" t="s">
        <v>5</v>
      </c>
      <c r="F19" s="6" t="s">
        <v>6</v>
      </c>
      <c r="G19" s="51"/>
    </row>
    <row r="20" spans="1:7" x14ac:dyDescent="0.2">
      <c r="A20" s="33"/>
      <c r="B20" s="7" t="s">
        <v>8</v>
      </c>
      <c r="C20" s="8" t="s">
        <v>9</v>
      </c>
      <c r="D20" s="8" t="s">
        <v>10</v>
      </c>
      <c r="E20" s="8" t="s">
        <v>11</v>
      </c>
      <c r="F20" s="8" t="s">
        <v>12</v>
      </c>
      <c r="G20" s="8" t="s">
        <v>13</v>
      </c>
    </row>
    <row r="21" spans="1:7" x14ac:dyDescent="0.2">
      <c r="A21" s="30" t="s">
        <v>27</v>
      </c>
      <c r="B21" s="18">
        <f>SUM(B22:B29)</f>
        <v>0</v>
      </c>
      <c r="C21" s="18">
        <f t="shared" ref="C21:G21" si="2">SUM(C22:C29)</f>
        <v>0</v>
      </c>
      <c r="D21" s="18">
        <f t="shared" si="2"/>
        <v>0</v>
      </c>
      <c r="E21" s="18">
        <f t="shared" si="2"/>
        <v>0</v>
      </c>
      <c r="F21" s="18">
        <f t="shared" si="2"/>
        <v>0</v>
      </c>
      <c r="G21" s="18">
        <f t="shared" si="2"/>
        <v>0</v>
      </c>
    </row>
    <row r="22" spans="1:7" x14ac:dyDescent="0.2">
      <c r="A22" s="40" t="s">
        <v>14</v>
      </c>
      <c r="B22" s="19">
        <v>0</v>
      </c>
      <c r="C22" s="19">
        <v>0</v>
      </c>
      <c r="D22" s="19">
        <v>0</v>
      </c>
      <c r="E22" s="19">
        <v>0</v>
      </c>
      <c r="F22" s="19">
        <v>0</v>
      </c>
      <c r="G22" s="19">
        <v>0</v>
      </c>
    </row>
    <row r="23" spans="1:7" x14ac:dyDescent="0.2">
      <c r="A23" s="40" t="s">
        <v>15</v>
      </c>
      <c r="B23" s="19">
        <v>0</v>
      </c>
      <c r="C23" s="19">
        <v>0</v>
      </c>
      <c r="D23" s="19">
        <v>0</v>
      </c>
      <c r="E23" s="19">
        <v>0</v>
      </c>
      <c r="F23" s="19">
        <v>0</v>
      </c>
      <c r="G23" s="19">
        <v>0</v>
      </c>
    </row>
    <row r="24" spans="1:7" x14ac:dyDescent="0.2">
      <c r="A24" s="40" t="s">
        <v>16</v>
      </c>
      <c r="B24" s="19">
        <v>0</v>
      </c>
      <c r="C24" s="19">
        <v>0</v>
      </c>
      <c r="D24" s="19">
        <v>0</v>
      </c>
      <c r="E24" s="19">
        <v>0</v>
      </c>
      <c r="F24" s="19">
        <v>0</v>
      </c>
      <c r="G24" s="19">
        <v>0</v>
      </c>
    </row>
    <row r="25" spans="1:7" x14ac:dyDescent="0.2">
      <c r="A25" s="40" t="s">
        <v>17</v>
      </c>
      <c r="B25" s="19">
        <v>0</v>
      </c>
      <c r="C25" s="19">
        <v>0</v>
      </c>
      <c r="D25" s="19">
        <v>0</v>
      </c>
      <c r="E25" s="19">
        <v>0</v>
      </c>
      <c r="F25" s="19">
        <v>0</v>
      </c>
      <c r="G25" s="19">
        <v>0</v>
      </c>
    </row>
    <row r="26" spans="1:7" x14ac:dyDescent="0.2">
      <c r="A26" s="40" t="s">
        <v>28</v>
      </c>
      <c r="B26" s="19">
        <v>0</v>
      </c>
      <c r="C26" s="19">
        <v>0</v>
      </c>
      <c r="D26" s="19">
        <v>0</v>
      </c>
      <c r="E26" s="19">
        <v>0</v>
      </c>
      <c r="F26" s="19">
        <v>0</v>
      </c>
      <c r="G26" s="19">
        <v>0</v>
      </c>
    </row>
    <row r="27" spans="1:7" x14ac:dyDescent="0.2">
      <c r="A27" s="40" t="s">
        <v>29</v>
      </c>
      <c r="B27" s="19">
        <v>0</v>
      </c>
      <c r="C27" s="19">
        <v>0</v>
      </c>
      <c r="D27" s="19">
        <v>0</v>
      </c>
      <c r="E27" s="19">
        <v>0</v>
      </c>
      <c r="F27" s="19">
        <v>0</v>
      </c>
      <c r="G27" s="19">
        <v>0</v>
      </c>
    </row>
    <row r="28" spans="1:7" ht="22.5" x14ac:dyDescent="0.2">
      <c r="A28" s="40" t="s">
        <v>30</v>
      </c>
      <c r="B28" s="16">
        <v>0</v>
      </c>
      <c r="C28" s="16">
        <v>0</v>
      </c>
      <c r="D28" s="19">
        <v>0</v>
      </c>
      <c r="E28" s="19">
        <v>0</v>
      </c>
      <c r="F28" s="19">
        <v>0</v>
      </c>
      <c r="G28" s="16">
        <f t="shared" ref="G28" si="3">F28-B28</f>
        <v>0</v>
      </c>
    </row>
    <row r="29" spans="1:7" ht="22.5" x14ac:dyDescent="0.2">
      <c r="A29" s="40" t="s">
        <v>22</v>
      </c>
      <c r="B29" s="19">
        <v>0</v>
      </c>
      <c r="C29" s="19">
        <v>0</v>
      </c>
      <c r="D29" s="19">
        <v>0</v>
      </c>
      <c r="E29" s="19">
        <v>0</v>
      </c>
      <c r="F29" s="19">
        <v>0</v>
      </c>
      <c r="G29" s="19">
        <v>0</v>
      </c>
    </row>
    <row r="30" spans="1:7" x14ac:dyDescent="0.2">
      <c r="A30" s="40"/>
      <c r="B30" s="19"/>
      <c r="C30" s="19"/>
      <c r="D30" s="19"/>
      <c r="E30" s="19"/>
      <c r="F30" s="19"/>
      <c r="G30" s="19"/>
    </row>
    <row r="31" spans="1:7" ht="33.75" x14ac:dyDescent="0.2">
      <c r="A31" s="41" t="s">
        <v>37</v>
      </c>
      <c r="B31" s="20">
        <f>SUM(B32:B35)</f>
        <v>3665203.31</v>
      </c>
      <c r="C31" s="20">
        <f t="shared" ref="C31:G31" si="4">SUM(C32:C35)</f>
        <v>0</v>
      </c>
      <c r="D31" s="20">
        <f t="shared" si="4"/>
        <v>3665203.31</v>
      </c>
      <c r="E31" s="20">
        <f t="shared" si="4"/>
        <v>3665203.31</v>
      </c>
      <c r="F31" s="20">
        <f t="shared" si="4"/>
        <v>3665203.31</v>
      </c>
      <c r="G31" s="20">
        <f t="shared" si="4"/>
        <v>0</v>
      </c>
    </row>
    <row r="32" spans="1:7" x14ac:dyDescent="0.2">
      <c r="A32" s="40" t="s">
        <v>15</v>
      </c>
      <c r="B32" s="19">
        <v>0</v>
      </c>
      <c r="C32" s="19">
        <v>0</v>
      </c>
      <c r="D32" s="19">
        <v>0</v>
      </c>
      <c r="E32" s="19">
        <v>0</v>
      </c>
      <c r="F32" s="19">
        <v>0</v>
      </c>
      <c r="G32" s="19">
        <v>0</v>
      </c>
    </row>
    <row r="33" spans="1:7" x14ac:dyDescent="0.2">
      <c r="A33" s="40" t="s">
        <v>31</v>
      </c>
      <c r="B33" s="19">
        <f>B8+B9</f>
        <v>0</v>
      </c>
      <c r="C33" s="16">
        <v>0</v>
      </c>
      <c r="D33" s="16">
        <v>0</v>
      </c>
      <c r="E33" s="43">
        <v>0</v>
      </c>
      <c r="F33" s="43">
        <v>0</v>
      </c>
      <c r="G33" s="16">
        <f t="shared" ref="G33:G34" si="5">F33-B33</f>
        <v>0</v>
      </c>
    </row>
    <row r="34" spans="1:7" ht="22.5" x14ac:dyDescent="0.2">
      <c r="A34" s="40" t="s">
        <v>32</v>
      </c>
      <c r="B34" s="16">
        <v>0</v>
      </c>
      <c r="C34" s="16">
        <v>0</v>
      </c>
      <c r="D34" s="16">
        <v>0</v>
      </c>
      <c r="E34" s="16">
        <v>0</v>
      </c>
      <c r="F34" s="16">
        <v>0</v>
      </c>
      <c r="G34" s="16">
        <f t="shared" si="5"/>
        <v>0</v>
      </c>
    </row>
    <row r="35" spans="1:7" ht="22.5" x14ac:dyDescent="0.2">
      <c r="A35" s="40" t="s">
        <v>22</v>
      </c>
      <c r="B35" s="16">
        <v>3665203.31</v>
      </c>
      <c r="C35" s="16">
        <v>0</v>
      </c>
      <c r="D35" s="16">
        <v>3665203.31</v>
      </c>
      <c r="E35" s="16">
        <v>3665203.31</v>
      </c>
      <c r="F35" s="16">
        <v>3665203.31</v>
      </c>
      <c r="G35" s="16">
        <f t="shared" ref="G35" si="6">F35-B35</f>
        <v>0</v>
      </c>
    </row>
    <row r="36" spans="1:7" x14ac:dyDescent="0.2">
      <c r="A36" s="13"/>
      <c r="B36" s="19"/>
      <c r="C36" s="19"/>
      <c r="D36" s="19"/>
      <c r="E36" s="19"/>
      <c r="F36" s="19"/>
      <c r="G36" s="19"/>
    </row>
    <row r="37" spans="1:7" x14ac:dyDescent="0.2">
      <c r="A37" s="31" t="s">
        <v>33</v>
      </c>
      <c r="B37" s="20">
        <f>SUM(B38)</f>
        <v>0</v>
      </c>
      <c r="C37" s="20">
        <f t="shared" ref="C37:G37" si="7">SUM(C38)</f>
        <v>0</v>
      </c>
      <c r="D37" s="20">
        <f t="shared" si="7"/>
        <v>0</v>
      </c>
      <c r="E37" s="20">
        <f t="shared" si="7"/>
        <v>0</v>
      </c>
      <c r="F37" s="20">
        <f t="shared" si="7"/>
        <v>0</v>
      </c>
      <c r="G37" s="20">
        <f t="shared" si="7"/>
        <v>0</v>
      </c>
    </row>
    <row r="38" spans="1:7" x14ac:dyDescent="0.2">
      <c r="A38" s="40" t="s">
        <v>23</v>
      </c>
      <c r="B38" s="19">
        <v>0</v>
      </c>
      <c r="C38" s="16">
        <v>0</v>
      </c>
      <c r="D38" s="16">
        <v>0</v>
      </c>
      <c r="E38" s="16">
        <v>0</v>
      </c>
      <c r="F38" s="16">
        <v>0</v>
      </c>
      <c r="G38" s="16">
        <f t="shared" ref="G38" si="8">F38-B38</f>
        <v>0</v>
      </c>
    </row>
    <row r="39" spans="1:7" x14ac:dyDescent="0.2">
      <c r="A39" s="40"/>
      <c r="B39" s="20"/>
      <c r="C39" s="20"/>
      <c r="D39" s="20"/>
      <c r="E39" s="20"/>
      <c r="F39" s="20"/>
      <c r="G39" s="20"/>
    </row>
    <row r="40" spans="1:7" x14ac:dyDescent="0.2">
      <c r="A40" s="14" t="s">
        <v>24</v>
      </c>
      <c r="B40" s="17">
        <f>SUM(B22:B29,B32:B35,B38)</f>
        <v>3665203.31</v>
      </c>
      <c r="C40" s="17">
        <f t="shared" ref="C40:G40" si="9">SUM(C22:C29,C32:C35,C38)</f>
        <v>0</v>
      </c>
      <c r="D40" s="17">
        <f t="shared" si="9"/>
        <v>3665203.31</v>
      </c>
      <c r="E40" s="17">
        <f>SUM(E22:E29,E32:E35,E38)</f>
        <v>3665203.31</v>
      </c>
      <c r="F40" s="17">
        <f t="shared" si="9"/>
        <v>3665203.31</v>
      </c>
      <c r="G40" s="11">
        <f t="shared" si="9"/>
        <v>0</v>
      </c>
    </row>
    <row r="41" spans="1:7" x14ac:dyDescent="0.2">
      <c r="A41" s="22"/>
      <c r="B41" s="23"/>
      <c r="C41" s="23"/>
      <c r="D41" s="23"/>
      <c r="E41" s="24" t="s">
        <v>25</v>
      </c>
      <c r="F41" s="25"/>
      <c r="G41" s="21">
        <f>IF(G40&gt;0,G40,0)</f>
        <v>0</v>
      </c>
    </row>
    <row r="42" spans="1:7" x14ac:dyDescent="0.2">
      <c r="D42" s="42"/>
    </row>
    <row r="43" spans="1:7" ht="22.5" x14ac:dyDescent="0.2">
      <c r="A43" s="28" t="s">
        <v>34</v>
      </c>
    </row>
    <row r="44" spans="1:7" x14ac:dyDescent="0.2">
      <c r="A44" s="29" t="s">
        <v>35</v>
      </c>
    </row>
    <row r="45" spans="1:7" ht="30" customHeight="1" x14ac:dyDescent="0.2">
      <c r="A45" s="46" t="s">
        <v>36</v>
      </c>
      <c r="B45" s="46"/>
      <c r="C45" s="46"/>
      <c r="D45" s="46"/>
      <c r="E45" s="46"/>
      <c r="F45" s="46"/>
      <c r="G45" s="46"/>
    </row>
    <row r="46" spans="1:7" x14ac:dyDescent="0.2">
      <c r="A46" s="45" t="s">
        <v>38</v>
      </c>
      <c r="B46" s="45"/>
      <c r="C46" s="45"/>
      <c r="D46" s="45"/>
      <c r="E46" s="45"/>
      <c r="F46" s="45"/>
      <c r="G46" s="45"/>
    </row>
    <row r="48" spans="1:7" ht="12.75" x14ac:dyDescent="0.2">
      <c r="A48" s="44"/>
      <c r="B48" s="44"/>
      <c r="C48"/>
      <c r="D48"/>
      <c r="E48"/>
      <c r="F48"/>
      <c r="G48"/>
    </row>
    <row r="49" spans="1:7" x14ac:dyDescent="0.2">
      <c r="A49"/>
      <c r="B49"/>
      <c r="C49"/>
      <c r="D49"/>
      <c r="E49"/>
      <c r="F49"/>
      <c r="G49"/>
    </row>
    <row r="50" spans="1:7" x14ac:dyDescent="0.2">
      <c r="A50"/>
      <c r="B50"/>
      <c r="C50"/>
      <c r="D50"/>
      <c r="E50"/>
      <c r="F50"/>
      <c r="G50"/>
    </row>
    <row r="51" spans="1:7" x14ac:dyDescent="0.2">
      <c r="A51"/>
      <c r="B51"/>
      <c r="C51"/>
      <c r="D51"/>
      <c r="E51"/>
      <c r="F51"/>
      <c r="G51"/>
    </row>
    <row r="52" spans="1:7" x14ac:dyDescent="0.2">
      <c r="A52"/>
      <c r="B52"/>
      <c r="C52"/>
      <c r="D52"/>
      <c r="E52"/>
      <c r="F52"/>
      <c r="G52"/>
    </row>
    <row r="53" spans="1:7" x14ac:dyDescent="0.2">
      <c r="A53"/>
      <c r="B53"/>
      <c r="C53"/>
      <c r="D53"/>
      <c r="E53"/>
      <c r="F53"/>
      <c r="G53"/>
    </row>
    <row r="54" spans="1:7" x14ac:dyDescent="0.2">
      <c r="A54"/>
      <c r="B54"/>
      <c r="C54"/>
      <c r="D54"/>
      <c r="E54"/>
      <c r="F54"/>
      <c r="G54"/>
    </row>
    <row r="55" spans="1:7" x14ac:dyDescent="0.2">
      <c r="A55"/>
      <c r="B55"/>
      <c r="C55"/>
      <c r="D55"/>
      <c r="E55"/>
      <c r="F55"/>
      <c r="G55"/>
    </row>
    <row r="56" spans="1:7" x14ac:dyDescent="0.2">
      <c r="A56"/>
      <c r="B56"/>
      <c r="C56"/>
      <c r="D56"/>
      <c r="E56"/>
      <c r="F56"/>
      <c r="G56"/>
    </row>
    <row r="57" spans="1:7" x14ac:dyDescent="0.2">
      <c r="A57"/>
      <c r="B57"/>
      <c r="C57"/>
      <c r="D57"/>
      <c r="E57"/>
      <c r="F57"/>
      <c r="G57"/>
    </row>
    <row r="58" spans="1:7" x14ac:dyDescent="0.2">
      <c r="A58"/>
      <c r="B58"/>
      <c r="C58"/>
      <c r="D58"/>
      <c r="E58"/>
      <c r="F58"/>
      <c r="G58"/>
    </row>
    <row r="63" spans="1:7" x14ac:dyDescent="0.2">
      <c r="B63" s="42"/>
      <c r="C63" s="42"/>
      <c r="D63" s="42"/>
      <c r="E63" s="42"/>
      <c r="F63" s="42"/>
      <c r="G63" s="42"/>
    </row>
  </sheetData>
  <sheetProtection formatCells="0" formatColumns="0" formatRows="0" insertRows="0" autoFilter="0"/>
  <mergeCells count="7">
    <mergeCell ref="A46:G46"/>
    <mergeCell ref="A45:G45"/>
    <mergeCell ref="A1:G1"/>
    <mergeCell ref="G2:G3"/>
    <mergeCell ref="G18:G19"/>
    <mergeCell ref="B2:F2"/>
    <mergeCell ref="B18:F18"/>
  </mergeCells>
  <printOptions horizontalCentered="1"/>
  <pageMargins left="0.70866141732283472" right="0.70866141732283472" top="0.74803149606299213" bottom="0.74803149606299213" header="0.31496062992125984" footer="0.31496062992125984"/>
  <pageSetup scale="70" orientation="landscape" r:id="rId1"/>
  <ignoredErrors>
    <ignoredError sqref="B20:F20 B4:F4" numberStoredAsText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5" ma:contentTypeDescription="Crear nuevo documento." ma:contentTypeScope="" ma:versionID="9c1a2be8657623d37847e3b4720cee4d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b0fa4994ab7731d234178ab429646a8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71029A4-B68A-48B5-A53B-472D2F8F2F2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1F782C6-C5B4-4361-A1DF-CC0A1031DC80}">
  <ds:schemaRefs>
    <ds:schemaRef ds:uri="http://schemas.microsoft.com/office/2006/documentManagement/types"/>
    <ds:schemaRef ds:uri="http://www.w3.org/XML/1998/namespace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0c865bf4-0f22-4e4d-b041-7b0c1657e5a8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</vt:lpstr>
      <vt:lpstr>EAI!Área_de_impresión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hector hernandez miranda</cp:lastModifiedBy>
  <cp:revision/>
  <cp:lastPrinted>2025-01-21T20:47:38Z</cp:lastPrinted>
  <dcterms:created xsi:type="dcterms:W3CDTF">2012-12-11T20:48:19Z</dcterms:created>
  <dcterms:modified xsi:type="dcterms:W3CDTF">2025-01-22T02:28:26Z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